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60" windowHeight="7260" activeTab="0"/>
  </bookViews>
  <sheets>
    <sheet name="Results 3 from 4" sheetId="1" r:id="rId1"/>
    <sheet name="Declaration sheet 4" sheetId="2" r:id="rId2"/>
  </sheets>
  <definedNames>
    <definedName name="_xlnm.Print_Area" localSheetId="1">'Declaration sheet 4'!$A$1:$G$25</definedName>
    <definedName name="_xlnm.Print_Area" localSheetId="0">'Results 3 from 4'!$A$1:$W$17</definedName>
  </definedNames>
  <calcPr fullCalcOnLoad="1"/>
</workbook>
</file>

<file path=xl/sharedStrings.xml><?xml version="1.0" encoding="utf-8"?>
<sst xmlns="http://schemas.openxmlformats.org/spreadsheetml/2006/main" count="65" uniqueCount="49">
  <si>
    <t>HELM</t>
  </si>
  <si>
    <t>CLUB</t>
  </si>
  <si>
    <t>Race 1</t>
  </si>
  <si>
    <t>Race 2</t>
  </si>
  <si>
    <t>Race 3</t>
  </si>
  <si>
    <t>Points</t>
  </si>
  <si>
    <t>Final Pos'n</t>
  </si>
  <si>
    <t>BOAT NO.</t>
  </si>
  <si>
    <t>Boat No.</t>
  </si>
  <si>
    <t>Race 4</t>
  </si>
  <si>
    <t>CREW</t>
  </si>
  <si>
    <t>LSC</t>
  </si>
  <si>
    <t>Race 1/2</t>
  </si>
  <si>
    <t>Race 3/4</t>
  </si>
  <si>
    <t>Martin Vinson</t>
  </si>
  <si>
    <t>Heidi Vinson</t>
  </si>
  <si>
    <t>James Bayliss</t>
  </si>
  <si>
    <t>Lucinda Hall-Jones</t>
  </si>
  <si>
    <t>Tony Wakeling</t>
  </si>
  <si>
    <t>Kate Wakeling</t>
  </si>
  <si>
    <t>Fiona Hall</t>
  </si>
  <si>
    <t>Paul Rigg</t>
  </si>
  <si>
    <t>LSC/ELYC</t>
  </si>
  <si>
    <t>Tony Cook</t>
  </si>
  <si>
    <t>Caroline Scutt</t>
  </si>
  <si>
    <t>Gareth Robinson</t>
  </si>
  <si>
    <t>Willow Holland</t>
  </si>
  <si>
    <t>Adam Raeburn-James</t>
  </si>
  <si>
    <t>Marion Raeburn-James</t>
  </si>
  <si>
    <t>Julie Harrison</t>
  </si>
  <si>
    <t>Barbara Smith</t>
  </si>
  <si>
    <t>Mike Chapman</t>
  </si>
  <si>
    <t>Liam Watson</t>
  </si>
  <si>
    <t>David Derby</t>
  </si>
  <si>
    <t>Nicky Derby</t>
  </si>
  <si>
    <t>Bough Beech SC</t>
  </si>
  <si>
    <t>Adam Page</t>
  </si>
  <si>
    <t>Ian Sedge</t>
  </si>
  <si>
    <t>Bewl SC</t>
  </si>
  <si>
    <t>Simon Gillow</t>
  </si>
  <si>
    <t>Lindsey Gilbert</t>
  </si>
  <si>
    <t>Wembley SC</t>
  </si>
  <si>
    <t>Phil Waind</t>
  </si>
  <si>
    <t>Sonya Waind</t>
  </si>
  <si>
    <t>Patch Fillery</t>
  </si>
  <si>
    <t>Jo Lloyd</t>
  </si>
  <si>
    <t>Colin Dobner</t>
  </si>
  <si>
    <t>Sue Pinnell</t>
  </si>
  <si>
    <t>to pay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</si>
</sst>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5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="120" zoomScaleNormal="120" workbookViewId="0" topLeftCell="A1">
      <selection activeCell="B12" sqref="B12"/>
    </sheetView>
  </sheetViews>
  <sheetFormatPr defaultColWidth="9.140625" defaultRowHeight="12.75"/>
  <cols>
    <col min="1" max="1" width="4.00390625" style="29" customWidth="1"/>
    <col min="2" max="3" width="16.8515625" style="0" customWidth="1"/>
    <col min="4" max="4" width="16.57421875" style="0" customWidth="1"/>
    <col min="5" max="5" width="8.00390625" style="44" customWidth="1"/>
    <col min="6" max="6" width="7.421875" style="24" customWidth="1"/>
    <col min="7" max="7" width="7.7109375" style="17" customWidth="1"/>
    <col min="8" max="9" width="6.421875" style="17" customWidth="1"/>
    <col min="10" max="10" width="0.13671875" style="0" customWidth="1"/>
    <col min="11" max="11" width="0" style="0" hidden="1" customWidth="1"/>
    <col min="12" max="12" width="1.57421875" style="0" hidden="1" customWidth="1"/>
    <col min="13" max="14" width="3.57421875" style="0" hidden="1" customWidth="1"/>
    <col min="15" max="15" width="3.7109375" style="0" hidden="1" customWidth="1"/>
    <col min="16" max="16" width="3.00390625" style="0" hidden="1" customWidth="1"/>
    <col min="17" max="17" width="2.7109375" style="0" hidden="1" customWidth="1"/>
    <col min="18" max="18" width="3.140625" style="0" hidden="1" customWidth="1"/>
    <col min="19" max="19" width="6.7109375" style="0" hidden="1" customWidth="1"/>
    <col min="20" max="20" width="7.00390625" style="0" customWidth="1"/>
    <col min="21" max="21" width="1.8515625" style="0" hidden="1" customWidth="1"/>
    <col min="22" max="22" width="9.140625" style="0" hidden="1" customWidth="1"/>
    <col min="23" max="23" width="6.7109375" style="0" customWidth="1"/>
  </cols>
  <sheetData>
    <row r="1" spans="1:23" ht="22.5">
      <c r="A1" s="28"/>
      <c r="B1" s="34" t="s">
        <v>0</v>
      </c>
      <c r="C1" s="34" t="s">
        <v>10</v>
      </c>
      <c r="D1" s="20" t="s">
        <v>1</v>
      </c>
      <c r="E1" s="30" t="s">
        <v>8</v>
      </c>
      <c r="F1" s="30" t="s">
        <v>2</v>
      </c>
      <c r="G1" s="20" t="s">
        <v>3</v>
      </c>
      <c r="H1" s="30" t="s">
        <v>4</v>
      </c>
      <c r="I1" s="30" t="s">
        <v>9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 t="s">
        <v>5</v>
      </c>
      <c r="U1" s="2"/>
      <c r="V1" s="2"/>
      <c r="W1" s="21" t="s">
        <v>6</v>
      </c>
    </row>
    <row r="2" spans="1:23" ht="12.75">
      <c r="A2" s="47">
        <v>1</v>
      </c>
      <c r="B2" s="35" t="s">
        <v>33</v>
      </c>
      <c r="C2" s="35" t="s">
        <v>34</v>
      </c>
      <c r="D2" s="8" t="s">
        <v>35</v>
      </c>
      <c r="E2" s="6">
        <v>999</v>
      </c>
      <c r="F2" s="6">
        <v>1</v>
      </c>
      <c r="G2" s="7">
        <v>1</v>
      </c>
      <c r="H2" s="6">
        <v>1</v>
      </c>
      <c r="I2" s="6">
        <v>4</v>
      </c>
      <c r="J2" s="42"/>
      <c r="K2" s="43"/>
      <c r="L2" s="42"/>
      <c r="M2" s="6">
        <f aca="true" t="shared" si="0" ref="M2:M43">SMALL(F2:I2,1)</f>
        <v>1</v>
      </c>
      <c r="N2" s="6">
        <f aca="true" t="shared" si="1" ref="N2:N43">SMALL(F2:I2,2)</f>
        <v>1</v>
      </c>
      <c r="O2" s="6">
        <f aca="true" t="shared" si="2" ref="O2:O43">SMALL(F2:I2,3)</f>
        <v>1</v>
      </c>
      <c r="P2" s="6">
        <f aca="true" t="shared" si="3" ref="P2:P43">SMALL(F2:I2,4)</f>
        <v>4</v>
      </c>
      <c r="Q2" s="6"/>
      <c r="R2" s="6"/>
      <c r="S2" s="6"/>
      <c r="T2" s="6">
        <f aca="true" t="shared" si="4" ref="T2:T43">SUM((F2+G2+H2+I2)-(P2))</f>
        <v>3</v>
      </c>
      <c r="U2" s="6"/>
      <c r="V2" s="9"/>
      <c r="W2" s="45">
        <v>1</v>
      </c>
    </row>
    <row r="3" spans="1:23" ht="12.75">
      <c r="A3" s="39">
        <v>2</v>
      </c>
      <c r="B3" s="36" t="s">
        <v>25</v>
      </c>
      <c r="C3" s="36" t="s">
        <v>26</v>
      </c>
      <c r="D3" s="19" t="s">
        <v>11</v>
      </c>
      <c r="E3" s="12">
        <v>947</v>
      </c>
      <c r="F3" s="7">
        <v>2</v>
      </c>
      <c r="G3" s="7">
        <v>2</v>
      </c>
      <c r="H3" s="1">
        <v>2</v>
      </c>
      <c r="I3" s="1">
        <v>2</v>
      </c>
      <c r="J3" s="37"/>
      <c r="L3" s="38"/>
      <c r="M3" s="1">
        <f t="shared" si="0"/>
        <v>2</v>
      </c>
      <c r="N3" s="1">
        <f t="shared" si="1"/>
        <v>2</v>
      </c>
      <c r="O3" s="1">
        <f t="shared" si="2"/>
        <v>2</v>
      </c>
      <c r="P3" s="1">
        <f t="shared" si="3"/>
        <v>2</v>
      </c>
      <c r="Q3" s="1"/>
      <c r="R3" s="1"/>
      <c r="S3" s="1"/>
      <c r="T3" s="1">
        <f t="shared" si="4"/>
        <v>6</v>
      </c>
      <c r="U3" s="6"/>
      <c r="V3" s="9"/>
      <c r="W3" s="46">
        <v>2</v>
      </c>
    </row>
    <row r="4" spans="1:23" ht="12.75">
      <c r="A4" s="39">
        <v>3</v>
      </c>
      <c r="B4" s="36" t="s">
        <v>20</v>
      </c>
      <c r="C4" s="36" t="s">
        <v>21</v>
      </c>
      <c r="D4" s="19" t="s">
        <v>22</v>
      </c>
      <c r="E4" s="12">
        <v>600</v>
      </c>
      <c r="F4" s="7">
        <v>3</v>
      </c>
      <c r="G4" s="7">
        <v>5</v>
      </c>
      <c r="H4" s="6">
        <v>5</v>
      </c>
      <c r="I4" s="6">
        <v>1</v>
      </c>
      <c r="J4" s="5"/>
      <c r="L4" s="8"/>
      <c r="M4" s="6">
        <f t="shared" si="0"/>
        <v>1</v>
      </c>
      <c r="N4" s="6">
        <f t="shared" si="1"/>
        <v>3</v>
      </c>
      <c r="O4" s="6">
        <f t="shared" si="2"/>
        <v>5</v>
      </c>
      <c r="P4" s="1">
        <f t="shared" si="3"/>
        <v>5</v>
      </c>
      <c r="Q4" s="6"/>
      <c r="R4" s="6"/>
      <c r="S4" s="8"/>
      <c r="T4" s="1">
        <f t="shared" si="4"/>
        <v>9</v>
      </c>
      <c r="U4" s="6"/>
      <c r="V4" s="9"/>
      <c r="W4" s="45">
        <v>3</v>
      </c>
    </row>
    <row r="5" spans="1:23" ht="12.75">
      <c r="A5" s="40">
        <v>4</v>
      </c>
      <c r="B5" s="36" t="s">
        <v>31</v>
      </c>
      <c r="C5" s="36" t="s">
        <v>32</v>
      </c>
      <c r="D5" s="19" t="s">
        <v>35</v>
      </c>
      <c r="E5" s="12">
        <v>941</v>
      </c>
      <c r="F5" s="7">
        <v>6</v>
      </c>
      <c r="G5" s="7">
        <v>4</v>
      </c>
      <c r="H5" s="6">
        <v>3</v>
      </c>
      <c r="I5" s="6">
        <v>5</v>
      </c>
      <c r="J5" s="13"/>
      <c r="L5" s="14"/>
      <c r="M5" s="6">
        <f t="shared" si="0"/>
        <v>3</v>
      </c>
      <c r="N5" s="6">
        <f t="shared" si="1"/>
        <v>4</v>
      </c>
      <c r="O5" s="6">
        <f t="shared" si="2"/>
        <v>5</v>
      </c>
      <c r="P5" s="1">
        <f t="shared" si="3"/>
        <v>6</v>
      </c>
      <c r="Q5" s="6"/>
      <c r="R5" s="6"/>
      <c r="S5" s="6"/>
      <c r="T5" s="1">
        <f t="shared" si="4"/>
        <v>12</v>
      </c>
      <c r="U5" s="6"/>
      <c r="V5" s="9"/>
      <c r="W5" s="45">
        <v>4</v>
      </c>
    </row>
    <row r="6" spans="1:23" ht="12.75">
      <c r="A6" s="39">
        <v>5</v>
      </c>
      <c r="B6" s="36" t="s">
        <v>44</v>
      </c>
      <c r="C6" s="36" t="s">
        <v>45</v>
      </c>
      <c r="D6" s="19" t="s">
        <v>11</v>
      </c>
      <c r="E6" s="12">
        <v>896</v>
      </c>
      <c r="F6" s="7">
        <v>4</v>
      </c>
      <c r="G6" s="7">
        <v>8</v>
      </c>
      <c r="H6" s="6">
        <v>4</v>
      </c>
      <c r="I6" s="6">
        <v>6</v>
      </c>
      <c r="J6" s="5"/>
      <c r="L6" s="8"/>
      <c r="M6" s="6">
        <f t="shared" si="0"/>
        <v>4</v>
      </c>
      <c r="N6" s="6">
        <f t="shared" si="1"/>
        <v>4</v>
      </c>
      <c r="O6" s="6">
        <f t="shared" si="2"/>
        <v>6</v>
      </c>
      <c r="P6" s="1">
        <f t="shared" si="3"/>
        <v>8</v>
      </c>
      <c r="Q6" s="6"/>
      <c r="R6" s="6"/>
      <c r="S6" s="8"/>
      <c r="T6" s="1">
        <f t="shared" si="4"/>
        <v>14</v>
      </c>
      <c r="U6" s="6"/>
      <c r="V6" s="9"/>
      <c r="W6" s="45">
        <v>5</v>
      </c>
    </row>
    <row r="7" spans="1:23" ht="12.75">
      <c r="A7" s="39">
        <v>6</v>
      </c>
      <c r="B7" s="36" t="s">
        <v>18</v>
      </c>
      <c r="C7" s="36" t="s">
        <v>19</v>
      </c>
      <c r="D7" s="19" t="s">
        <v>41</v>
      </c>
      <c r="E7" s="12">
        <v>1131</v>
      </c>
      <c r="F7" s="7">
        <v>7</v>
      </c>
      <c r="G7" s="7">
        <v>6</v>
      </c>
      <c r="H7" s="6">
        <v>9</v>
      </c>
      <c r="I7" s="6">
        <v>3</v>
      </c>
      <c r="J7" s="13"/>
      <c r="L7" s="14"/>
      <c r="M7" s="6">
        <f t="shared" si="0"/>
        <v>3</v>
      </c>
      <c r="N7" s="6">
        <f t="shared" si="1"/>
        <v>6</v>
      </c>
      <c r="O7" s="6">
        <f t="shared" si="2"/>
        <v>7</v>
      </c>
      <c r="P7" s="1">
        <f t="shared" si="3"/>
        <v>9</v>
      </c>
      <c r="Q7" s="6"/>
      <c r="R7" s="6"/>
      <c r="S7" s="6"/>
      <c r="T7" s="1">
        <f t="shared" si="4"/>
        <v>16</v>
      </c>
      <c r="U7" s="9"/>
      <c r="V7" s="9"/>
      <c r="W7" s="45">
        <v>6</v>
      </c>
    </row>
    <row r="8" spans="1:23" ht="12.75">
      <c r="A8" s="40">
        <v>7</v>
      </c>
      <c r="B8" s="36" t="s">
        <v>39</v>
      </c>
      <c r="C8" s="36" t="s">
        <v>40</v>
      </c>
      <c r="D8" s="19" t="s">
        <v>41</v>
      </c>
      <c r="E8" s="12">
        <v>1147</v>
      </c>
      <c r="F8" s="7">
        <v>9</v>
      </c>
      <c r="G8" s="7">
        <v>3</v>
      </c>
      <c r="H8" s="6">
        <v>6</v>
      </c>
      <c r="I8" s="6">
        <v>7</v>
      </c>
      <c r="J8" s="13"/>
      <c r="L8" s="14"/>
      <c r="M8" s="6">
        <f t="shared" si="0"/>
        <v>3</v>
      </c>
      <c r="N8" s="6">
        <f t="shared" si="1"/>
        <v>6</v>
      </c>
      <c r="O8" s="6">
        <f t="shared" si="2"/>
        <v>7</v>
      </c>
      <c r="P8" s="1">
        <f t="shared" si="3"/>
        <v>9</v>
      </c>
      <c r="Q8" s="6"/>
      <c r="R8" s="6"/>
      <c r="S8" s="6"/>
      <c r="T8" s="1">
        <f t="shared" si="4"/>
        <v>16</v>
      </c>
      <c r="U8" s="9"/>
      <c r="V8" s="9"/>
      <c r="W8" s="45">
        <v>7</v>
      </c>
    </row>
    <row r="9" spans="1:23" ht="12.75">
      <c r="A9" s="39">
        <v>8</v>
      </c>
      <c r="B9" s="36" t="s">
        <v>42</v>
      </c>
      <c r="C9" s="36" t="s">
        <v>43</v>
      </c>
      <c r="D9" s="19" t="s">
        <v>41</v>
      </c>
      <c r="E9" s="12">
        <v>612</v>
      </c>
      <c r="F9" s="7">
        <v>5</v>
      </c>
      <c r="G9" s="7">
        <v>10</v>
      </c>
      <c r="H9" s="6">
        <v>16</v>
      </c>
      <c r="I9" s="6">
        <v>9</v>
      </c>
      <c r="J9" s="5"/>
      <c r="L9" s="8"/>
      <c r="M9" s="6">
        <f t="shared" si="0"/>
        <v>5</v>
      </c>
      <c r="N9" s="6">
        <f t="shared" si="1"/>
        <v>9</v>
      </c>
      <c r="O9" s="6">
        <f t="shared" si="2"/>
        <v>10</v>
      </c>
      <c r="P9" s="1">
        <f t="shared" si="3"/>
        <v>16</v>
      </c>
      <c r="Q9" s="6"/>
      <c r="R9" s="6"/>
      <c r="S9" s="8"/>
      <c r="T9" s="1">
        <f t="shared" si="4"/>
        <v>24</v>
      </c>
      <c r="U9" s="9"/>
      <c r="V9" s="9"/>
      <c r="W9" s="45">
        <v>8</v>
      </c>
    </row>
    <row r="10" spans="1:23" ht="12.75">
      <c r="A10" s="39">
        <v>9</v>
      </c>
      <c r="B10" s="36" t="s">
        <v>16</v>
      </c>
      <c r="C10" s="36" t="s">
        <v>17</v>
      </c>
      <c r="D10" s="19" t="s">
        <v>11</v>
      </c>
      <c r="E10" s="12">
        <v>419</v>
      </c>
      <c r="F10" s="7">
        <v>12</v>
      </c>
      <c r="G10" s="7">
        <v>9</v>
      </c>
      <c r="H10" s="6">
        <v>7</v>
      </c>
      <c r="I10" s="6">
        <v>8</v>
      </c>
      <c r="J10" s="13"/>
      <c r="L10" s="14"/>
      <c r="M10" s="6">
        <f>SMALL(F10:I10,1)</f>
        <v>7</v>
      </c>
      <c r="N10" s="6">
        <f>SMALL(F10:I10,2)</f>
        <v>8</v>
      </c>
      <c r="O10" s="6">
        <f>SMALL(F10:I10,3)</f>
        <v>9</v>
      </c>
      <c r="P10" s="1">
        <f>SMALL(F10:I10,4)</f>
        <v>12</v>
      </c>
      <c r="Q10" s="6"/>
      <c r="R10" s="6"/>
      <c r="S10" s="6"/>
      <c r="T10" s="1">
        <f>SUM((F10+G10+H10+I10)-(P10))</f>
        <v>24</v>
      </c>
      <c r="U10" s="9"/>
      <c r="V10" s="9"/>
      <c r="W10" s="45">
        <v>9</v>
      </c>
    </row>
    <row r="11" spans="1:23" ht="12.75">
      <c r="A11" s="40">
        <v>10</v>
      </c>
      <c r="B11" s="36" t="s">
        <v>36</v>
      </c>
      <c r="C11" s="36" t="s">
        <v>37</v>
      </c>
      <c r="D11" s="19" t="s">
        <v>38</v>
      </c>
      <c r="E11" s="12">
        <v>1009</v>
      </c>
      <c r="F11" s="7">
        <v>10</v>
      </c>
      <c r="G11" s="7">
        <v>7</v>
      </c>
      <c r="H11" s="6">
        <v>8</v>
      </c>
      <c r="I11" s="6">
        <v>10</v>
      </c>
      <c r="J11" s="5"/>
      <c r="L11" s="8"/>
      <c r="M11" s="6">
        <f t="shared" si="0"/>
        <v>7</v>
      </c>
      <c r="N11" s="6">
        <f t="shared" si="1"/>
        <v>8</v>
      </c>
      <c r="O11" s="6">
        <f t="shared" si="2"/>
        <v>10</v>
      </c>
      <c r="P11" s="1">
        <f t="shared" si="3"/>
        <v>10</v>
      </c>
      <c r="Q11" s="6"/>
      <c r="R11" s="6"/>
      <c r="S11" s="8"/>
      <c r="T11" s="1">
        <f t="shared" si="4"/>
        <v>25</v>
      </c>
      <c r="U11" s="9"/>
      <c r="V11" s="9"/>
      <c r="W11" s="45">
        <v>10</v>
      </c>
    </row>
    <row r="12" spans="1:23" ht="12.75">
      <c r="A12" s="39">
        <v>11</v>
      </c>
      <c r="B12" s="36" t="s">
        <v>14</v>
      </c>
      <c r="C12" s="36" t="s">
        <v>15</v>
      </c>
      <c r="D12" s="19" t="s">
        <v>11</v>
      </c>
      <c r="E12" s="12">
        <v>732</v>
      </c>
      <c r="F12" s="7">
        <v>8</v>
      </c>
      <c r="G12" s="7">
        <v>16</v>
      </c>
      <c r="H12" s="6">
        <v>10</v>
      </c>
      <c r="I12" s="6">
        <v>11</v>
      </c>
      <c r="J12" s="41"/>
      <c r="L12" s="26"/>
      <c r="M12" s="6">
        <f t="shared" si="0"/>
        <v>8</v>
      </c>
      <c r="N12" s="6">
        <f t="shared" si="1"/>
        <v>10</v>
      </c>
      <c r="O12" s="6">
        <f t="shared" si="2"/>
        <v>11</v>
      </c>
      <c r="P12" s="1">
        <f t="shared" si="3"/>
        <v>16</v>
      </c>
      <c r="Q12" s="26"/>
      <c r="R12" s="26"/>
      <c r="S12" s="26"/>
      <c r="T12" s="1">
        <f t="shared" si="4"/>
        <v>29</v>
      </c>
      <c r="U12" s="9"/>
      <c r="V12" s="9"/>
      <c r="W12" s="45">
        <v>11</v>
      </c>
    </row>
    <row r="13" spans="1:23" ht="12.75">
      <c r="A13" s="39">
        <v>12</v>
      </c>
      <c r="B13" s="36" t="s">
        <v>23</v>
      </c>
      <c r="C13" s="36" t="s">
        <v>24</v>
      </c>
      <c r="D13" s="19" t="s">
        <v>11</v>
      </c>
      <c r="E13" s="12">
        <v>950</v>
      </c>
      <c r="F13" s="7">
        <v>11</v>
      </c>
      <c r="G13" s="7">
        <v>11</v>
      </c>
      <c r="H13" s="6">
        <v>11</v>
      </c>
      <c r="I13" s="6">
        <v>13</v>
      </c>
      <c r="J13" s="13"/>
      <c r="L13" s="14"/>
      <c r="M13" s="6">
        <f t="shared" si="0"/>
        <v>11</v>
      </c>
      <c r="N13" s="6">
        <f t="shared" si="1"/>
        <v>11</v>
      </c>
      <c r="O13" s="6">
        <f t="shared" si="2"/>
        <v>11</v>
      </c>
      <c r="P13" s="1">
        <f t="shared" si="3"/>
        <v>13</v>
      </c>
      <c r="Q13" s="6"/>
      <c r="R13" s="6"/>
      <c r="S13" s="6"/>
      <c r="T13" s="1">
        <f t="shared" si="4"/>
        <v>33</v>
      </c>
      <c r="U13" s="9"/>
      <c r="V13" s="9"/>
      <c r="W13" s="45">
        <v>12</v>
      </c>
    </row>
    <row r="14" spans="1:23" ht="12.75">
      <c r="A14" s="40">
        <v>13</v>
      </c>
      <c r="B14" s="36" t="s">
        <v>46</v>
      </c>
      <c r="C14" s="36" t="s">
        <v>47</v>
      </c>
      <c r="D14" s="19" t="s">
        <v>11</v>
      </c>
      <c r="E14" s="12">
        <v>752</v>
      </c>
      <c r="F14" s="7">
        <v>13</v>
      </c>
      <c r="G14" s="7">
        <v>13</v>
      </c>
      <c r="H14" s="6">
        <v>13</v>
      </c>
      <c r="I14" s="6">
        <v>16</v>
      </c>
      <c r="J14" s="13"/>
      <c r="L14" s="14"/>
      <c r="M14" s="6">
        <f t="shared" si="0"/>
        <v>13</v>
      </c>
      <c r="N14" s="6">
        <f t="shared" si="1"/>
        <v>13</v>
      </c>
      <c r="O14" s="6">
        <f t="shared" si="2"/>
        <v>13</v>
      </c>
      <c r="P14" s="1">
        <f t="shared" si="3"/>
        <v>16</v>
      </c>
      <c r="Q14" s="6"/>
      <c r="R14" s="6"/>
      <c r="S14" s="6"/>
      <c r="T14" s="1">
        <f t="shared" si="4"/>
        <v>39</v>
      </c>
      <c r="U14" s="9"/>
      <c r="V14" s="9"/>
      <c r="W14" s="45">
        <v>13</v>
      </c>
    </row>
    <row r="15" spans="1:23" ht="12.75">
      <c r="A15" s="39">
        <v>14</v>
      </c>
      <c r="B15" s="36" t="s">
        <v>27</v>
      </c>
      <c r="C15" s="36" t="s">
        <v>28</v>
      </c>
      <c r="D15" s="19" t="s">
        <v>11</v>
      </c>
      <c r="E15" s="12">
        <v>945</v>
      </c>
      <c r="F15" s="7">
        <v>16</v>
      </c>
      <c r="G15" s="7">
        <v>12</v>
      </c>
      <c r="H15" s="6">
        <v>16</v>
      </c>
      <c r="I15" s="6">
        <v>12</v>
      </c>
      <c r="J15" s="5"/>
      <c r="L15" s="8"/>
      <c r="M15" s="6">
        <f t="shared" si="0"/>
        <v>12</v>
      </c>
      <c r="N15" s="6">
        <f t="shared" si="1"/>
        <v>12</v>
      </c>
      <c r="O15" s="6">
        <f t="shared" si="2"/>
        <v>16</v>
      </c>
      <c r="P15" s="1">
        <f t="shared" si="3"/>
        <v>16</v>
      </c>
      <c r="Q15" s="6"/>
      <c r="R15" s="6"/>
      <c r="S15" s="8"/>
      <c r="T15" s="1">
        <f t="shared" si="4"/>
        <v>40</v>
      </c>
      <c r="U15" s="9"/>
      <c r="V15" s="9"/>
      <c r="W15" s="45">
        <v>14</v>
      </c>
    </row>
    <row r="16" spans="1:23" ht="12.75">
      <c r="A16" s="39">
        <v>15</v>
      </c>
      <c r="B16" s="36" t="s">
        <v>29</v>
      </c>
      <c r="C16" s="36" t="s">
        <v>30</v>
      </c>
      <c r="D16" s="19" t="s">
        <v>11</v>
      </c>
      <c r="E16" s="12">
        <v>589</v>
      </c>
      <c r="F16" s="7">
        <v>16</v>
      </c>
      <c r="G16" s="7">
        <v>14</v>
      </c>
      <c r="H16" s="6">
        <v>12</v>
      </c>
      <c r="I16" s="6">
        <v>14</v>
      </c>
      <c r="J16" s="13"/>
      <c r="L16" s="14"/>
      <c r="M16" s="6">
        <f t="shared" si="0"/>
        <v>12</v>
      </c>
      <c r="N16" s="6">
        <f t="shared" si="1"/>
        <v>14</v>
      </c>
      <c r="O16" s="6">
        <f t="shared" si="2"/>
        <v>14</v>
      </c>
      <c r="P16" s="1">
        <f t="shared" si="3"/>
        <v>16</v>
      </c>
      <c r="Q16" s="6"/>
      <c r="R16" s="6"/>
      <c r="S16" s="6"/>
      <c r="T16" s="1">
        <f t="shared" si="4"/>
        <v>40</v>
      </c>
      <c r="U16" s="9"/>
      <c r="V16" s="9"/>
      <c r="W16" s="45">
        <v>15</v>
      </c>
    </row>
    <row r="17" spans="1:23" ht="12.75" hidden="1">
      <c r="A17" s="39">
        <v>16</v>
      </c>
      <c r="B17" s="36"/>
      <c r="C17" s="36"/>
      <c r="D17" s="19"/>
      <c r="E17" s="12"/>
      <c r="F17" s="7"/>
      <c r="G17" s="7"/>
      <c r="H17" s="6"/>
      <c r="I17" s="6"/>
      <c r="J17" s="13"/>
      <c r="L17" s="14"/>
      <c r="M17" s="6" t="e">
        <f t="shared" si="0"/>
        <v>#NUM!</v>
      </c>
      <c r="N17" s="6" t="e">
        <f t="shared" si="1"/>
        <v>#NUM!</v>
      </c>
      <c r="O17" s="6" t="e">
        <f t="shared" si="2"/>
        <v>#NUM!</v>
      </c>
      <c r="P17" s="1" t="e">
        <f t="shared" si="3"/>
        <v>#NUM!</v>
      </c>
      <c r="Q17" s="6"/>
      <c r="R17" s="6"/>
      <c r="S17" s="6"/>
      <c r="T17" s="1" t="e">
        <f t="shared" si="4"/>
        <v>#NUM!</v>
      </c>
      <c r="U17" s="9"/>
      <c r="V17" s="9"/>
      <c r="W17" s="10">
        <v>24</v>
      </c>
    </row>
    <row r="18" spans="1:23" ht="12.75" hidden="1">
      <c r="A18" s="39">
        <v>17</v>
      </c>
      <c r="B18" s="36"/>
      <c r="C18" s="36"/>
      <c r="D18" s="19"/>
      <c r="E18" s="12"/>
      <c r="F18" s="7"/>
      <c r="G18" s="7"/>
      <c r="H18" s="6"/>
      <c r="I18" s="6"/>
      <c r="J18" s="13"/>
      <c r="L18" s="14"/>
      <c r="M18" s="6" t="e">
        <f t="shared" si="0"/>
        <v>#NUM!</v>
      </c>
      <c r="N18" s="6" t="e">
        <f t="shared" si="1"/>
        <v>#NUM!</v>
      </c>
      <c r="O18" s="6" t="e">
        <f t="shared" si="2"/>
        <v>#NUM!</v>
      </c>
      <c r="P18" s="1" t="e">
        <f t="shared" si="3"/>
        <v>#NUM!</v>
      </c>
      <c r="Q18" s="6"/>
      <c r="R18" s="6"/>
      <c r="S18" s="6"/>
      <c r="T18" s="1" t="e">
        <f t="shared" si="4"/>
        <v>#NUM!</v>
      </c>
      <c r="U18" s="9"/>
      <c r="V18" s="9"/>
      <c r="W18" s="10">
        <v>25</v>
      </c>
    </row>
    <row r="19" spans="1:23" ht="12.75" hidden="1">
      <c r="A19" s="39">
        <v>18</v>
      </c>
      <c r="B19" s="36"/>
      <c r="C19" s="36"/>
      <c r="D19" s="19"/>
      <c r="E19" s="12"/>
      <c r="F19" s="7"/>
      <c r="G19" s="7"/>
      <c r="H19" s="6"/>
      <c r="I19" s="6"/>
      <c r="J19" s="5"/>
      <c r="L19" s="8"/>
      <c r="M19" s="6" t="e">
        <f t="shared" si="0"/>
        <v>#NUM!</v>
      </c>
      <c r="N19" s="6" t="e">
        <f t="shared" si="1"/>
        <v>#NUM!</v>
      </c>
      <c r="O19" s="6" t="e">
        <f t="shared" si="2"/>
        <v>#NUM!</v>
      </c>
      <c r="P19" s="1" t="e">
        <f t="shared" si="3"/>
        <v>#NUM!</v>
      </c>
      <c r="Q19" s="6"/>
      <c r="R19" s="6"/>
      <c r="S19" s="8"/>
      <c r="T19" s="1" t="e">
        <f t="shared" si="4"/>
        <v>#NUM!</v>
      </c>
      <c r="U19" s="9"/>
      <c r="V19" s="9"/>
      <c r="W19" s="10">
        <v>26</v>
      </c>
    </row>
    <row r="20" spans="1:23" ht="12.75" hidden="1">
      <c r="A20" s="33">
        <v>19</v>
      </c>
      <c r="B20" s="36"/>
      <c r="C20" s="36"/>
      <c r="D20" s="19"/>
      <c r="E20" s="12"/>
      <c r="F20" s="7"/>
      <c r="G20" s="7"/>
      <c r="H20" s="6"/>
      <c r="I20" s="6"/>
      <c r="J20" s="13"/>
      <c r="L20" s="14"/>
      <c r="M20" s="6" t="e">
        <f t="shared" si="0"/>
        <v>#NUM!</v>
      </c>
      <c r="N20" s="6" t="e">
        <f t="shared" si="1"/>
        <v>#NUM!</v>
      </c>
      <c r="O20" s="6" t="e">
        <f t="shared" si="2"/>
        <v>#NUM!</v>
      </c>
      <c r="P20" s="1" t="e">
        <f t="shared" si="3"/>
        <v>#NUM!</v>
      </c>
      <c r="Q20" s="6"/>
      <c r="R20" s="6"/>
      <c r="S20" s="6"/>
      <c r="T20" s="1" t="e">
        <f t="shared" si="4"/>
        <v>#NUM!</v>
      </c>
      <c r="U20" s="9"/>
      <c r="V20" s="9"/>
      <c r="W20" s="10">
        <v>27</v>
      </c>
    </row>
    <row r="21" spans="1:23" ht="12.75" hidden="1">
      <c r="A21" s="39">
        <v>20</v>
      </c>
      <c r="B21" s="36"/>
      <c r="C21" s="36"/>
      <c r="D21" s="19"/>
      <c r="E21" s="12"/>
      <c r="F21" s="7"/>
      <c r="G21" s="7"/>
      <c r="H21" s="6"/>
      <c r="I21" s="6"/>
      <c r="J21" s="13"/>
      <c r="L21" s="14"/>
      <c r="M21" s="6" t="e">
        <f t="shared" si="0"/>
        <v>#NUM!</v>
      </c>
      <c r="N21" s="6" t="e">
        <f t="shared" si="1"/>
        <v>#NUM!</v>
      </c>
      <c r="O21" s="6" t="e">
        <f t="shared" si="2"/>
        <v>#NUM!</v>
      </c>
      <c r="P21" s="1" t="e">
        <f t="shared" si="3"/>
        <v>#NUM!</v>
      </c>
      <c r="Q21" s="6"/>
      <c r="R21" s="6"/>
      <c r="S21" s="6"/>
      <c r="T21" s="1" t="e">
        <f t="shared" si="4"/>
        <v>#NUM!</v>
      </c>
      <c r="U21" s="9"/>
      <c r="V21" s="9"/>
      <c r="W21" s="10">
        <v>28</v>
      </c>
    </row>
    <row r="22" spans="1:23" ht="12.75" hidden="1">
      <c r="A22" s="39">
        <v>21</v>
      </c>
      <c r="B22" s="36"/>
      <c r="C22" s="36"/>
      <c r="D22" s="19"/>
      <c r="E22" s="12"/>
      <c r="F22" s="7"/>
      <c r="G22" s="7"/>
      <c r="H22" s="6"/>
      <c r="I22" s="6"/>
      <c r="J22" s="13"/>
      <c r="L22" s="14"/>
      <c r="M22" s="6" t="e">
        <f t="shared" si="0"/>
        <v>#NUM!</v>
      </c>
      <c r="N22" s="6" t="e">
        <f t="shared" si="1"/>
        <v>#NUM!</v>
      </c>
      <c r="O22" s="6" t="e">
        <f t="shared" si="2"/>
        <v>#NUM!</v>
      </c>
      <c r="P22" s="1" t="e">
        <f t="shared" si="3"/>
        <v>#NUM!</v>
      </c>
      <c r="Q22" s="6"/>
      <c r="R22" s="6"/>
      <c r="S22" s="6"/>
      <c r="T22" s="1" t="e">
        <f t="shared" si="4"/>
        <v>#NUM!</v>
      </c>
      <c r="U22" s="9"/>
      <c r="V22" s="9"/>
      <c r="W22" s="10">
        <v>29</v>
      </c>
    </row>
    <row r="23" spans="1:23" ht="12.75" hidden="1">
      <c r="A23" s="39">
        <v>22</v>
      </c>
      <c r="B23" s="36"/>
      <c r="C23" s="36"/>
      <c r="D23" s="19"/>
      <c r="E23" s="12"/>
      <c r="F23" s="7"/>
      <c r="G23" s="7"/>
      <c r="H23" s="6"/>
      <c r="I23" s="6"/>
      <c r="J23" s="13"/>
      <c r="L23" s="14"/>
      <c r="M23" s="6" t="e">
        <f t="shared" si="0"/>
        <v>#NUM!</v>
      </c>
      <c r="N23" s="6" t="e">
        <f t="shared" si="1"/>
        <v>#NUM!</v>
      </c>
      <c r="O23" s="6" t="e">
        <f t="shared" si="2"/>
        <v>#NUM!</v>
      </c>
      <c r="P23" s="1" t="e">
        <f t="shared" si="3"/>
        <v>#NUM!</v>
      </c>
      <c r="Q23" s="6"/>
      <c r="R23" s="6"/>
      <c r="S23" s="6"/>
      <c r="T23" s="1" t="e">
        <f t="shared" si="4"/>
        <v>#NUM!</v>
      </c>
      <c r="U23" s="9"/>
      <c r="V23" s="9"/>
      <c r="W23" s="10">
        <v>30</v>
      </c>
    </row>
    <row r="24" spans="1:23" ht="12.75" hidden="1">
      <c r="A24" s="39">
        <v>23</v>
      </c>
      <c r="B24" s="36"/>
      <c r="C24" s="36"/>
      <c r="D24" s="19"/>
      <c r="E24" s="12"/>
      <c r="F24" s="7"/>
      <c r="G24" s="7"/>
      <c r="H24" s="6"/>
      <c r="I24" s="6"/>
      <c r="J24" s="13"/>
      <c r="L24" s="14"/>
      <c r="M24" s="6" t="e">
        <f t="shared" si="0"/>
        <v>#NUM!</v>
      </c>
      <c r="N24" s="6" t="e">
        <f t="shared" si="1"/>
        <v>#NUM!</v>
      </c>
      <c r="O24" s="6" t="e">
        <f t="shared" si="2"/>
        <v>#NUM!</v>
      </c>
      <c r="P24" s="1" t="e">
        <f t="shared" si="3"/>
        <v>#NUM!</v>
      </c>
      <c r="Q24" s="6"/>
      <c r="R24" s="6"/>
      <c r="S24" s="6"/>
      <c r="T24" s="1" t="e">
        <f t="shared" si="4"/>
        <v>#NUM!</v>
      </c>
      <c r="U24" s="9"/>
      <c r="V24" s="9"/>
      <c r="W24" s="10">
        <v>31</v>
      </c>
    </row>
    <row r="25" spans="1:23" ht="12.75" hidden="1">
      <c r="A25" s="39">
        <v>24</v>
      </c>
      <c r="B25" s="36"/>
      <c r="C25" s="36"/>
      <c r="D25" s="19"/>
      <c r="E25" s="12"/>
      <c r="F25" s="7"/>
      <c r="G25" s="7"/>
      <c r="H25" s="6"/>
      <c r="I25" s="6"/>
      <c r="J25" s="13"/>
      <c r="L25" s="14"/>
      <c r="M25" s="6" t="e">
        <f t="shared" si="0"/>
        <v>#NUM!</v>
      </c>
      <c r="N25" s="6" t="e">
        <f t="shared" si="1"/>
        <v>#NUM!</v>
      </c>
      <c r="O25" s="6" t="e">
        <f t="shared" si="2"/>
        <v>#NUM!</v>
      </c>
      <c r="P25" s="1" t="e">
        <f t="shared" si="3"/>
        <v>#NUM!</v>
      </c>
      <c r="Q25" s="6"/>
      <c r="R25" s="6"/>
      <c r="S25" s="6"/>
      <c r="T25" s="1" t="e">
        <f t="shared" si="4"/>
        <v>#NUM!</v>
      </c>
      <c r="U25" s="9"/>
      <c r="V25" s="9"/>
      <c r="W25" s="10">
        <v>32</v>
      </c>
    </row>
    <row r="26" spans="1:23" ht="12.75" hidden="1">
      <c r="A26" s="33">
        <v>25</v>
      </c>
      <c r="B26" s="36"/>
      <c r="C26" s="36"/>
      <c r="D26" s="19"/>
      <c r="E26" s="12"/>
      <c r="F26" s="7"/>
      <c r="G26" s="7"/>
      <c r="H26" s="6"/>
      <c r="I26" s="6"/>
      <c r="J26" s="13"/>
      <c r="L26" s="14"/>
      <c r="M26" s="6" t="e">
        <f t="shared" si="0"/>
        <v>#NUM!</v>
      </c>
      <c r="N26" s="6" t="e">
        <f t="shared" si="1"/>
        <v>#NUM!</v>
      </c>
      <c r="O26" s="6" t="e">
        <f t="shared" si="2"/>
        <v>#NUM!</v>
      </c>
      <c r="P26" s="1" t="e">
        <f t="shared" si="3"/>
        <v>#NUM!</v>
      </c>
      <c r="Q26" s="6"/>
      <c r="R26" s="6"/>
      <c r="S26" s="6"/>
      <c r="T26" s="1" t="e">
        <f t="shared" si="4"/>
        <v>#NUM!</v>
      </c>
      <c r="U26" s="9"/>
      <c r="V26" s="9"/>
      <c r="W26" s="10">
        <v>33</v>
      </c>
    </row>
    <row r="27" spans="1:23" ht="12.75" hidden="1">
      <c r="A27" s="39">
        <v>26</v>
      </c>
      <c r="B27" s="36"/>
      <c r="C27" s="36"/>
      <c r="D27" s="8"/>
      <c r="E27" s="7"/>
      <c r="F27" s="7"/>
      <c r="G27" s="7"/>
      <c r="H27" s="6"/>
      <c r="I27" s="6"/>
      <c r="J27" s="13"/>
      <c r="L27" s="14"/>
      <c r="M27" s="6" t="e">
        <f t="shared" si="0"/>
        <v>#NUM!</v>
      </c>
      <c r="N27" s="6" t="e">
        <f t="shared" si="1"/>
        <v>#NUM!</v>
      </c>
      <c r="O27" s="6" t="e">
        <f t="shared" si="2"/>
        <v>#NUM!</v>
      </c>
      <c r="P27" s="1" t="e">
        <f t="shared" si="3"/>
        <v>#NUM!</v>
      </c>
      <c r="Q27" s="6"/>
      <c r="R27" s="6"/>
      <c r="S27" s="6"/>
      <c r="T27" s="1" t="e">
        <f t="shared" si="4"/>
        <v>#NUM!</v>
      </c>
      <c r="U27" s="9"/>
      <c r="V27" s="9"/>
      <c r="W27" s="10">
        <v>34</v>
      </c>
    </row>
    <row r="28" spans="1:23" ht="12.75" hidden="1">
      <c r="A28" s="39">
        <v>27</v>
      </c>
      <c r="B28" s="35"/>
      <c r="C28" s="35"/>
      <c r="D28" s="19"/>
      <c r="E28" s="12"/>
      <c r="F28" s="12"/>
      <c r="G28" s="12"/>
      <c r="H28" s="1"/>
      <c r="I28" s="1"/>
      <c r="J28" s="37"/>
      <c r="L28" s="38"/>
      <c r="M28" s="6" t="e">
        <f t="shared" si="0"/>
        <v>#NUM!</v>
      </c>
      <c r="N28" s="6" t="e">
        <f t="shared" si="1"/>
        <v>#NUM!</v>
      </c>
      <c r="O28" s="6" t="e">
        <f t="shared" si="2"/>
        <v>#NUM!</v>
      </c>
      <c r="P28" s="1" t="e">
        <f t="shared" si="3"/>
        <v>#NUM!</v>
      </c>
      <c r="Q28" s="1"/>
      <c r="R28" s="1"/>
      <c r="S28" s="1"/>
      <c r="T28" s="1" t="e">
        <f t="shared" si="4"/>
        <v>#NUM!</v>
      </c>
      <c r="U28" s="3"/>
      <c r="V28" s="3"/>
      <c r="W28" s="4">
        <v>35</v>
      </c>
    </row>
    <row r="29" spans="1:23" ht="12.75" hidden="1">
      <c r="A29" s="39">
        <v>28</v>
      </c>
      <c r="B29" s="35"/>
      <c r="C29" s="35"/>
      <c r="D29" s="19"/>
      <c r="E29" s="12"/>
      <c r="F29" s="7"/>
      <c r="G29" s="7"/>
      <c r="H29" s="6"/>
      <c r="I29" s="6"/>
      <c r="J29" s="13"/>
      <c r="L29" s="14"/>
      <c r="M29" s="6" t="e">
        <f t="shared" si="0"/>
        <v>#NUM!</v>
      </c>
      <c r="N29" s="6" t="e">
        <f t="shared" si="1"/>
        <v>#NUM!</v>
      </c>
      <c r="O29" s="6" t="e">
        <f t="shared" si="2"/>
        <v>#NUM!</v>
      </c>
      <c r="P29" s="1" t="e">
        <f t="shared" si="3"/>
        <v>#NUM!</v>
      </c>
      <c r="Q29" s="6"/>
      <c r="R29" s="6"/>
      <c r="S29" s="6"/>
      <c r="T29" s="1" t="e">
        <f t="shared" si="4"/>
        <v>#NUM!</v>
      </c>
      <c r="U29" s="9"/>
      <c r="V29" s="9"/>
      <c r="W29" s="10">
        <v>36</v>
      </c>
    </row>
    <row r="30" spans="1:23" ht="12.75" hidden="1">
      <c r="A30" s="39">
        <v>29</v>
      </c>
      <c r="B30" s="35"/>
      <c r="C30" s="35"/>
      <c r="D30" s="19"/>
      <c r="E30" s="12"/>
      <c r="F30" s="7"/>
      <c r="G30" s="6"/>
      <c r="H30" s="6"/>
      <c r="I30" s="6"/>
      <c r="J30" s="13"/>
      <c r="L30" s="14"/>
      <c r="M30" s="6" t="e">
        <f t="shared" si="0"/>
        <v>#NUM!</v>
      </c>
      <c r="N30" s="6" t="e">
        <f t="shared" si="1"/>
        <v>#NUM!</v>
      </c>
      <c r="O30" s="6" t="e">
        <f t="shared" si="2"/>
        <v>#NUM!</v>
      </c>
      <c r="P30" s="1" t="e">
        <f t="shared" si="3"/>
        <v>#NUM!</v>
      </c>
      <c r="Q30" s="6"/>
      <c r="R30" s="6"/>
      <c r="S30" s="6"/>
      <c r="T30" s="1" t="e">
        <f t="shared" si="4"/>
        <v>#NUM!</v>
      </c>
      <c r="U30" s="9"/>
      <c r="V30" s="9"/>
      <c r="W30" s="10">
        <v>37</v>
      </c>
    </row>
    <row r="31" spans="1:23" ht="12.75" hidden="1">
      <c r="A31" s="39">
        <v>30</v>
      </c>
      <c r="B31" s="35"/>
      <c r="C31" s="35"/>
      <c r="D31" s="19"/>
      <c r="E31" s="12"/>
      <c r="F31" s="7"/>
      <c r="G31" s="7"/>
      <c r="H31" s="6"/>
      <c r="I31" s="6"/>
      <c r="J31" s="13"/>
      <c r="L31" s="14"/>
      <c r="M31" s="6" t="e">
        <f t="shared" si="0"/>
        <v>#NUM!</v>
      </c>
      <c r="N31" s="6" t="e">
        <f t="shared" si="1"/>
        <v>#NUM!</v>
      </c>
      <c r="O31" s="6" t="e">
        <f t="shared" si="2"/>
        <v>#NUM!</v>
      </c>
      <c r="P31" s="1" t="e">
        <f t="shared" si="3"/>
        <v>#NUM!</v>
      </c>
      <c r="Q31" s="6"/>
      <c r="R31" s="6"/>
      <c r="S31" s="6"/>
      <c r="T31" s="1" t="e">
        <f t="shared" si="4"/>
        <v>#NUM!</v>
      </c>
      <c r="U31" s="9"/>
      <c r="V31" s="9"/>
      <c r="W31" s="10">
        <v>38</v>
      </c>
    </row>
    <row r="32" spans="1:23" ht="12.75" hidden="1">
      <c r="A32" s="33">
        <v>31</v>
      </c>
      <c r="B32" s="35"/>
      <c r="C32" s="35"/>
      <c r="D32" s="19"/>
      <c r="E32" s="12"/>
      <c r="F32" s="7"/>
      <c r="G32" s="7"/>
      <c r="H32" s="6"/>
      <c r="I32" s="6"/>
      <c r="J32" s="5"/>
      <c r="L32" s="8"/>
      <c r="M32" s="6" t="e">
        <f t="shared" si="0"/>
        <v>#NUM!</v>
      </c>
      <c r="N32" s="6" t="e">
        <f t="shared" si="1"/>
        <v>#NUM!</v>
      </c>
      <c r="O32" s="6" t="e">
        <f t="shared" si="2"/>
        <v>#NUM!</v>
      </c>
      <c r="P32" s="1" t="e">
        <f t="shared" si="3"/>
        <v>#NUM!</v>
      </c>
      <c r="Q32" s="6"/>
      <c r="R32" s="6"/>
      <c r="S32" s="6"/>
      <c r="T32" s="1" t="e">
        <f t="shared" si="4"/>
        <v>#NUM!</v>
      </c>
      <c r="U32" s="9"/>
      <c r="V32" s="9"/>
      <c r="W32" s="10">
        <v>39</v>
      </c>
    </row>
    <row r="33" spans="1:23" ht="12.75" hidden="1">
      <c r="A33" s="39">
        <v>32</v>
      </c>
      <c r="B33" s="35"/>
      <c r="C33" s="35"/>
      <c r="D33" s="19"/>
      <c r="E33" s="12"/>
      <c r="F33" s="7"/>
      <c r="G33" s="7"/>
      <c r="H33" s="6"/>
      <c r="I33" s="6"/>
      <c r="J33" s="5"/>
      <c r="L33" s="8"/>
      <c r="M33" s="6" t="e">
        <f t="shared" si="0"/>
        <v>#NUM!</v>
      </c>
      <c r="N33" s="6" t="e">
        <f t="shared" si="1"/>
        <v>#NUM!</v>
      </c>
      <c r="O33" s="6" t="e">
        <f t="shared" si="2"/>
        <v>#NUM!</v>
      </c>
      <c r="P33" s="1" t="e">
        <f t="shared" si="3"/>
        <v>#NUM!</v>
      </c>
      <c r="Q33" s="6"/>
      <c r="R33" s="6"/>
      <c r="S33" s="8"/>
      <c r="T33" s="1" t="e">
        <f t="shared" si="4"/>
        <v>#NUM!</v>
      </c>
      <c r="U33" s="9"/>
      <c r="V33" s="9"/>
      <c r="W33" s="10">
        <v>40</v>
      </c>
    </row>
    <row r="34" spans="1:23" ht="12.75" hidden="1">
      <c r="A34" s="39">
        <v>33</v>
      </c>
      <c r="B34" s="35"/>
      <c r="C34" s="35"/>
      <c r="D34" s="19"/>
      <c r="E34" s="12"/>
      <c r="F34" s="7"/>
      <c r="G34" s="7"/>
      <c r="H34" s="6"/>
      <c r="I34" s="6"/>
      <c r="J34" s="5"/>
      <c r="L34" s="8"/>
      <c r="M34" s="6" t="e">
        <f t="shared" si="0"/>
        <v>#NUM!</v>
      </c>
      <c r="N34" s="6" t="e">
        <f t="shared" si="1"/>
        <v>#NUM!</v>
      </c>
      <c r="O34" s="6" t="e">
        <f t="shared" si="2"/>
        <v>#NUM!</v>
      </c>
      <c r="P34" s="1" t="e">
        <f t="shared" si="3"/>
        <v>#NUM!</v>
      </c>
      <c r="Q34" s="6"/>
      <c r="R34" s="6"/>
      <c r="S34" s="8"/>
      <c r="T34" s="1" t="e">
        <f t="shared" si="4"/>
        <v>#NUM!</v>
      </c>
      <c r="U34" s="9"/>
      <c r="V34" s="9"/>
      <c r="W34" s="10">
        <v>41</v>
      </c>
    </row>
    <row r="35" spans="1:23" ht="12.75" hidden="1">
      <c r="A35" s="39">
        <v>34</v>
      </c>
      <c r="B35" s="35"/>
      <c r="C35" s="35"/>
      <c r="D35" s="19"/>
      <c r="E35" s="12"/>
      <c r="F35" s="7"/>
      <c r="G35" s="7"/>
      <c r="H35" s="6"/>
      <c r="I35" s="6"/>
      <c r="J35" s="13"/>
      <c r="L35" s="14"/>
      <c r="M35" s="6" t="e">
        <f t="shared" si="0"/>
        <v>#NUM!</v>
      </c>
      <c r="N35" s="6" t="e">
        <f t="shared" si="1"/>
        <v>#NUM!</v>
      </c>
      <c r="O35" s="6" t="e">
        <f t="shared" si="2"/>
        <v>#NUM!</v>
      </c>
      <c r="P35" s="1" t="e">
        <f t="shared" si="3"/>
        <v>#NUM!</v>
      </c>
      <c r="Q35" s="6"/>
      <c r="R35" s="6"/>
      <c r="S35" s="6"/>
      <c r="T35" s="1" t="e">
        <f t="shared" si="4"/>
        <v>#NUM!</v>
      </c>
      <c r="U35" s="9"/>
      <c r="V35" s="9"/>
      <c r="W35" s="10">
        <v>42</v>
      </c>
    </row>
    <row r="36" spans="1:23" ht="12.75" hidden="1">
      <c r="A36" s="39">
        <v>35</v>
      </c>
      <c r="B36" s="35"/>
      <c r="C36" s="35"/>
      <c r="D36" s="19"/>
      <c r="E36" s="12"/>
      <c r="F36" s="7"/>
      <c r="G36" s="7"/>
      <c r="H36" s="6"/>
      <c r="I36" s="6"/>
      <c r="J36" s="5"/>
      <c r="L36" s="8"/>
      <c r="M36" s="6" t="e">
        <f t="shared" si="0"/>
        <v>#NUM!</v>
      </c>
      <c r="N36" s="6" t="e">
        <f t="shared" si="1"/>
        <v>#NUM!</v>
      </c>
      <c r="O36" s="6" t="e">
        <f t="shared" si="2"/>
        <v>#NUM!</v>
      </c>
      <c r="P36" s="1" t="e">
        <f t="shared" si="3"/>
        <v>#NUM!</v>
      </c>
      <c r="Q36" s="6"/>
      <c r="R36" s="6"/>
      <c r="S36" s="8"/>
      <c r="T36" s="1" t="e">
        <f t="shared" si="4"/>
        <v>#NUM!</v>
      </c>
      <c r="U36" s="9"/>
      <c r="V36" s="9"/>
      <c r="W36" s="10">
        <v>43</v>
      </c>
    </row>
    <row r="37" spans="1:23" ht="12.75" hidden="1">
      <c r="A37" s="39">
        <v>36</v>
      </c>
      <c r="B37" s="35"/>
      <c r="C37" s="35"/>
      <c r="D37" s="19"/>
      <c r="E37" s="12"/>
      <c r="F37" s="7"/>
      <c r="G37" s="7"/>
      <c r="H37" s="6"/>
      <c r="I37" s="6"/>
      <c r="J37" s="13"/>
      <c r="L37" s="14"/>
      <c r="M37" s="6" t="e">
        <f t="shared" si="0"/>
        <v>#NUM!</v>
      </c>
      <c r="N37" s="6" t="e">
        <f t="shared" si="1"/>
        <v>#NUM!</v>
      </c>
      <c r="O37" s="6" t="e">
        <f t="shared" si="2"/>
        <v>#NUM!</v>
      </c>
      <c r="P37" s="1" t="e">
        <f t="shared" si="3"/>
        <v>#NUM!</v>
      </c>
      <c r="Q37" s="6"/>
      <c r="R37" s="6"/>
      <c r="S37" s="6"/>
      <c r="T37" s="1" t="e">
        <f t="shared" si="4"/>
        <v>#NUM!</v>
      </c>
      <c r="U37" s="9"/>
      <c r="V37" s="9"/>
      <c r="W37" s="10">
        <v>44</v>
      </c>
    </row>
    <row r="38" spans="1:23" ht="12.75" hidden="1">
      <c r="A38" s="33">
        <v>37</v>
      </c>
      <c r="B38" s="35"/>
      <c r="C38" s="35"/>
      <c r="D38" s="19"/>
      <c r="E38" s="12"/>
      <c r="F38" s="7"/>
      <c r="G38" s="7"/>
      <c r="H38" s="6"/>
      <c r="I38" s="6"/>
      <c r="J38" s="5"/>
      <c r="L38" s="8"/>
      <c r="M38" s="6" t="e">
        <f t="shared" si="0"/>
        <v>#NUM!</v>
      </c>
      <c r="N38" s="6" t="e">
        <f t="shared" si="1"/>
        <v>#NUM!</v>
      </c>
      <c r="O38" s="6" t="e">
        <f t="shared" si="2"/>
        <v>#NUM!</v>
      </c>
      <c r="P38" s="1" t="e">
        <f t="shared" si="3"/>
        <v>#NUM!</v>
      </c>
      <c r="Q38" s="6"/>
      <c r="R38" s="6"/>
      <c r="S38" s="8"/>
      <c r="T38" s="1" t="e">
        <f t="shared" si="4"/>
        <v>#NUM!</v>
      </c>
      <c r="U38" s="9"/>
      <c r="V38" s="9"/>
      <c r="W38" s="10">
        <v>45</v>
      </c>
    </row>
    <row r="39" spans="1:23" ht="12.75" hidden="1">
      <c r="A39" s="39">
        <v>38</v>
      </c>
      <c r="B39" s="35"/>
      <c r="C39" s="35"/>
      <c r="D39" s="19"/>
      <c r="E39" s="12"/>
      <c r="F39" s="7"/>
      <c r="G39" s="7"/>
      <c r="H39" s="6"/>
      <c r="I39" s="6"/>
      <c r="J39" s="13"/>
      <c r="L39" s="14"/>
      <c r="M39" s="6" t="e">
        <f t="shared" si="0"/>
        <v>#NUM!</v>
      </c>
      <c r="N39" s="6" t="e">
        <f t="shared" si="1"/>
        <v>#NUM!</v>
      </c>
      <c r="O39" s="6" t="e">
        <f t="shared" si="2"/>
        <v>#NUM!</v>
      </c>
      <c r="P39" s="1" t="e">
        <f t="shared" si="3"/>
        <v>#NUM!</v>
      </c>
      <c r="Q39" s="6"/>
      <c r="R39" s="6"/>
      <c r="S39" s="6"/>
      <c r="T39" s="1" t="e">
        <f t="shared" si="4"/>
        <v>#NUM!</v>
      </c>
      <c r="U39" s="9"/>
      <c r="V39" s="9"/>
      <c r="W39" s="10">
        <v>46</v>
      </c>
    </row>
    <row r="40" spans="1:23" ht="12.75" hidden="1">
      <c r="A40" s="39">
        <v>39</v>
      </c>
      <c r="B40" s="35"/>
      <c r="C40" s="35"/>
      <c r="D40" s="19"/>
      <c r="E40" s="12"/>
      <c r="F40" s="7"/>
      <c r="G40" s="7"/>
      <c r="H40" s="6"/>
      <c r="I40" s="6"/>
      <c r="J40" s="5"/>
      <c r="L40" s="8"/>
      <c r="M40" s="6" t="e">
        <f t="shared" si="0"/>
        <v>#NUM!</v>
      </c>
      <c r="N40" s="6" t="e">
        <f t="shared" si="1"/>
        <v>#NUM!</v>
      </c>
      <c r="O40" s="6" t="e">
        <f t="shared" si="2"/>
        <v>#NUM!</v>
      </c>
      <c r="P40" s="1" t="e">
        <f t="shared" si="3"/>
        <v>#NUM!</v>
      </c>
      <c r="Q40" s="6"/>
      <c r="R40" s="6"/>
      <c r="S40" s="8"/>
      <c r="T40" s="1" t="e">
        <f t="shared" si="4"/>
        <v>#NUM!</v>
      </c>
      <c r="U40" s="9"/>
      <c r="V40" s="9"/>
      <c r="W40" s="10">
        <v>47</v>
      </c>
    </row>
    <row r="41" spans="1:23" ht="12.75" hidden="1">
      <c r="A41" s="39">
        <v>40</v>
      </c>
      <c r="B41" s="35"/>
      <c r="C41" s="35"/>
      <c r="D41" s="19"/>
      <c r="E41" s="12"/>
      <c r="F41" s="7"/>
      <c r="G41" s="7"/>
      <c r="H41" s="6"/>
      <c r="I41" s="6"/>
      <c r="J41" s="5"/>
      <c r="L41" s="8"/>
      <c r="M41" s="6" t="e">
        <f t="shared" si="0"/>
        <v>#NUM!</v>
      </c>
      <c r="N41" s="6" t="e">
        <f t="shared" si="1"/>
        <v>#NUM!</v>
      </c>
      <c r="O41" s="6" t="e">
        <f t="shared" si="2"/>
        <v>#NUM!</v>
      </c>
      <c r="P41" s="1" t="e">
        <f t="shared" si="3"/>
        <v>#NUM!</v>
      </c>
      <c r="Q41" s="6"/>
      <c r="R41" s="6"/>
      <c r="S41" s="8"/>
      <c r="T41" s="1" t="e">
        <f t="shared" si="4"/>
        <v>#NUM!</v>
      </c>
      <c r="U41" s="9"/>
      <c r="V41" s="9"/>
      <c r="W41" s="10">
        <v>48</v>
      </c>
    </row>
    <row r="42" spans="1:23" ht="12.75" hidden="1">
      <c r="A42" s="39">
        <v>41</v>
      </c>
      <c r="B42" s="35"/>
      <c r="C42" s="35"/>
      <c r="D42" s="19"/>
      <c r="E42" s="12"/>
      <c r="F42" s="7"/>
      <c r="G42" s="7"/>
      <c r="H42" s="6"/>
      <c r="I42" s="6"/>
      <c r="J42" s="15"/>
      <c r="L42" s="16"/>
      <c r="M42" s="6" t="e">
        <f t="shared" si="0"/>
        <v>#NUM!</v>
      </c>
      <c r="N42" s="6" t="e">
        <f t="shared" si="1"/>
        <v>#NUM!</v>
      </c>
      <c r="O42" s="6" t="e">
        <f t="shared" si="2"/>
        <v>#NUM!</v>
      </c>
      <c r="P42" s="1" t="e">
        <f t="shared" si="3"/>
        <v>#NUM!</v>
      </c>
      <c r="Q42" s="6"/>
      <c r="R42" s="6"/>
      <c r="S42" s="6"/>
      <c r="T42" s="1" t="e">
        <f t="shared" si="4"/>
        <v>#NUM!</v>
      </c>
      <c r="U42" s="9"/>
      <c r="V42" s="9"/>
      <c r="W42" s="10">
        <v>49</v>
      </c>
    </row>
    <row r="43" spans="1:23" ht="12.75" hidden="1">
      <c r="A43" s="39">
        <v>42</v>
      </c>
      <c r="B43" s="35"/>
      <c r="C43" s="35"/>
      <c r="D43" s="19"/>
      <c r="E43" s="12"/>
      <c r="F43" s="7"/>
      <c r="G43" s="7"/>
      <c r="H43" s="6"/>
      <c r="I43" s="6"/>
      <c r="J43" s="13"/>
      <c r="L43" s="14"/>
      <c r="M43" s="6" t="e">
        <f t="shared" si="0"/>
        <v>#NUM!</v>
      </c>
      <c r="N43" s="6" t="e">
        <f t="shared" si="1"/>
        <v>#NUM!</v>
      </c>
      <c r="O43" s="6" t="e">
        <f t="shared" si="2"/>
        <v>#NUM!</v>
      </c>
      <c r="P43" s="1" t="e">
        <f t="shared" si="3"/>
        <v>#NUM!</v>
      </c>
      <c r="Q43" s="6"/>
      <c r="R43" s="6"/>
      <c r="S43" s="6"/>
      <c r="T43" s="1" t="e">
        <f t="shared" si="4"/>
        <v>#NUM!</v>
      </c>
      <c r="U43" s="9"/>
      <c r="V43" s="9"/>
      <c r="W43" s="10">
        <v>50</v>
      </c>
    </row>
  </sheetData>
  <printOptions horizontalCentered="1"/>
  <pageMargins left="0.4330708661417323" right="0.1968503937007874" top="0.9055118110236221" bottom="0.4724409448818898" header="0.5118110236220472" footer="0.5118110236220472"/>
  <pageSetup fitToHeight="1" fitToWidth="1" horizontalDpi="300" verticalDpi="300" orientation="landscape" paperSize="9" r:id="rId1"/>
  <headerFooter alignWithMargins="0">
    <oddHeader>&amp;CLITTLETON RS200 OPEN - 24th FEBRUARY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Zeros="0" workbookViewId="0" topLeftCell="A1">
      <selection activeCell="M9" sqref="M9"/>
    </sheetView>
  </sheetViews>
  <sheetFormatPr defaultColWidth="9.140625" defaultRowHeight="12.75"/>
  <cols>
    <col min="1" max="2" width="17.57421875" style="0" customWidth="1"/>
    <col min="3" max="3" width="17.140625" style="0" customWidth="1"/>
    <col min="5" max="5" width="24.00390625" style="0" customWidth="1"/>
    <col min="6" max="6" width="6.00390625" style="0" hidden="1" customWidth="1"/>
    <col min="7" max="7" width="27.57421875" style="0" customWidth="1"/>
    <col min="8" max="8" width="6.421875" style="0" hidden="1" customWidth="1"/>
    <col min="9" max="9" width="7.421875" style="0" hidden="1" customWidth="1"/>
    <col min="10" max="10" width="7.421875" style="18" hidden="1" customWidth="1"/>
    <col min="11" max="11" width="7.421875" style="0" hidden="1" customWidth="1"/>
    <col min="12" max="12" width="7.421875" style="18" hidden="1" customWidth="1"/>
    <col min="13" max="13" width="7.421875" style="0" customWidth="1"/>
  </cols>
  <sheetData>
    <row r="1" spans="1:12" ht="12.75">
      <c r="A1" s="20" t="s">
        <v>0</v>
      </c>
      <c r="B1" s="20" t="s">
        <v>10</v>
      </c>
      <c r="C1" s="20" t="s">
        <v>1</v>
      </c>
      <c r="D1" s="30" t="s">
        <v>7</v>
      </c>
      <c r="E1" s="30" t="s">
        <v>12</v>
      </c>
      <c r="F1" s="31"/>
      <c r="G1" s="20" t="s">
        <v>13</v>
      </c>
      <c r="H1" s="31"/>
      <c r="I1" s="20" t="s">
        <v>4</v>
      </c>
      <c r="J1" s="32"/>
      <c r="K1" s="20" t="s">
        <v>9</v>
      </c>
      <c r="L1" s="32"/>
    </row>
    <row r="2" spans="1:12" ht="13.5" thickBot="1">
      <c r="A2" s="23"/>
      <c r="B2" s="23"/>
      <c r="C2" s="22"/>
      <c r="D2" s="27"/>
      <c r="E2" s="25"/>
      <c r="F2" s="25"/>
      <c r="G2" s="25"/>
      <c r="H2" s="25"/>
      <c r="I2" s="25"/>
      <c r="J2" s="23"/>
      <c r="K2" s="25"/>
      <c r="L2" s="23"/>
    </row>
    <row r="3" spans="1:12" ht="24.75" customHeight="1">
      <c r="A3" s="8" t="str">
        <f>'Results 3 from 4'!B2</f>
        <v>David Derby</v>
      </c>
      <c r="B3" s="8" t="str">
        <f>'Results 3 from 4'!C2</f>
        <v>Nicky Derby</v>
      </c>
      <c r="C3" s="8" t="str">
        <f>'Results 3 from 4'!D2</f>
        <v>Bough Beech SC</v>
      </c>
      <c r="D3" s="8">
        <f>'Results 3 from 4'!E2</f>
        <v>999</v>
      </c>
      <c r="E3" s="19"/>
      <c r="F3" s="11"/>
      <c r="G3" s="11"/>
      <c r="H3" s="5"/>
      <c r="I3" s="19"/>
      <c r="J3" s="26"/>
      <c r="K3" s="19"/>
      <c r="L3" s="26"/>
    </row>
    <row r="4" spans="1:12" ht="24.75" customHeight="1">
      <c r="A4" s="8" t="str">
        <f>'Results 3 from 4'!B3</f>
        <v>Gareth Robinson</v>
      </c>
      <c r="B4" s="8" t="str">
        <f>'Results 3 from 4'!C3</f>
        <v>Willow Holland</v>
      </c>
      <c r="C4" s="8" t="str">
        <f>'Results 3 from 4'!D3</f>
        <v>LSC</v>
      </c>
      <c r="D4" s="8">
        <f>'Results 3 from 4'!E3</f>
        <v>947</v>
      </c>
      <c r="E4" s="7"/>
      <c r="F4" s="7"/>
      <c r="G4" s="7"/>
      <c r="H4" s="7"/>
      <c r="I4" s="6"/>
      <c r="J4" s="26"/>
      <c r="K4" s="6"/>
      <c r="L4" s="26"/>
    </row>
    <row r="5" spans="1:12" ht="24.75" customHeight="1">
      <c r="A5" s="8" t="str">
        <f>'Results 3 from 4'!B4</f>
        <v>Fiona Hall</v>
      </c>
      <c r="B5" s="8" t="str">
        <f>'Results 3 from 4'!C4</f>
        <v>Paul Rigg</v>
      </c>
      <c r="C5" s="8" t="str">
        <f>'Results 3 from 4'!D4</f>
        <v>LSC/ELYC</v>
      </c>
      <c r="D5" s="8">
        <f>'Results 3 from 4'!E4</f>
        <v>600</v>
      </c>
      <c r="E5" s="7"/>
      <c r="F5" s="7"/>
      <c r="G5" s="7"/>
      <c r="H5" s="7"/>
      <c r="I5" s="6"/>
      <c r="J5" s="26"/>
      <c r="K5" s="6"/>
      <c r="L5" s="26"/>
    </row>
    <row r="6" spans="1:12" ht="24.75" customHeight="1">
      <c r="A6" s="8" t="str">
        <f>'Results 3 from 4'!B5</f>
        <v>Mike Chapman</v>
      </c>
      <c r="B6" s="8" t="str">
        <f>'Results 3 from 4'!C5</f>
        <v>Liam Watson</v>
      </c>
      <c r="C6" s="8" t="str">
        <f>'Results 3 from 4'!D5</f>
        <v>Bough Beech SC</v>
      </c>
      <c r="D6" s="8">
        <f>'Results 3 from 4'!E5</f>
        <v>941</v>
      </c>
      <c r="E6" s="7"/>
      <c r="F6" s="7"/>
      <c r="G6" s="7"/>
      <c r="H6" s="7"/>
      <c r="I6" s="6"/>
      <c r="J6" s="26"/>
      <c r="K6" s="6"/>
      <c r="L6" s="26"/>
    </row>
    <row r="7" spans="1:12" ht="24.75" customHeight="1">
      <c r="A7" s="8" t="str">
        <f>'Results 3 from 4'!B6</f>
        <v>Patch Fillery</v>
      </c>
      <c r="B7" s="8" t="str">
        <f>'Results 3 from 4'!C6</f>
        <v>Jo Lloyd</v>
      </c>
      <c r="C7" s="8" t="str">
        <f>'Results 3 from 4'!D6</f>
        <v>LSC</v>
      </c>
      <c r="D7" s="8">
        <f>'Results 3 from 4'!E6</f>
        <v>896</v>
      </c>
      <c r="E7" s="7"/>
      <c r="F7" s="7"/>
      <c r="G7" s="7"/>
      <c r="H7" s="7"/>
      <c r="I7" s="6"/>
      <c r="J7" s="26"/>
      <c r="K7" s="6"/>
      <c r="L7" s="26"/>
    </row>
    <row r="8" spans="1:13" ht="24.75" customHeight="1">
      <c r="A8" s="8" t="str">
        <f>'Results 3 from 4'!B7</f>
        <v>Tony Wakeling</v>
      </c>
      <c r="B8" s="8" t="str">
        <f>'Results 3 from 4'!C7</f>
        <v>Kate Wakeling</v>
      </c>
      <c r="C8" s="8" t="str">
        <f>'Results 3 from 4'!D7</f>
        <v>Wembley SC</v>
      </c>
      <c r="D8" s="8">
        <f>'Results 3 from 4'!E7</f>
        <v>1131</v>
      </c>
      <c r="E8" s="7"/>
      <c r="F8" s="7"/>
      <c r="G8" s="7"/>
      <c r="H8" s="7"/>
      <c r="I8" s="6"/>
      <c r="J8" s="26"/>
      <c r="K8" s="6"/>
      <c r="L8" s="26"/>
      <c r="M8" t="s">
        <v>48</v>
      </c>
    </row>
    <row r="9" spans="1:12" ht="24.75" customHeight="1">
      <c r="A9" s="8" t="str">
        <f>'Results 3 from 4'!B8</f>
        <v>Simon Gillow</v>
      </c>
      <c r="B9" s="8" t="str">
        <f>'Results 3 from 4'!C8</f>
        <v>Lindsey Gilbert</v>
      </c>
      <c r="C9" s="8" t="str">
        <f>'Results 3 from 4'!D8</f>
        <v>Wembley SC</v>
      </c>
      <c r="D9" s="8">
        <f>'Results 3 from 4'!E8</f>
        <v>1147</v>
      </c>
      <c r="E9" s="7"/>
      <c r="F9" s="7"/>
      <c r="G9" s="7"/>
      <c r="H9" s="7"/>
      <c r="I9" s="6"/>
      <c r="J9" s="26"/>
      <c r="K9" s="6"/>
      <c r="L9" s="26"/>
    </row>
    <row r="10" spans="1:12" ht="24.75" customHeight="1">
      <c r="A10" s="8" t="str">
        <f>'Results 3 from 4'!B9</f>
        <v>Phil Waind</v>
      </c>
      <c r="B10" s="8" t="str">
        <f>'Results 3 from 4'!C9</f>
        <v>Sonya Waind</v>
      </c>
      <c r="C10" s="8" t="str">
        <f>'Results 3 from 4'!D9</f>
        <v>Wembley SC</v>
      </c>
      <c r="D10" s="8">
        <f>'Results 3 from 4'!E9</f>
        <v>612</v>
      </c>
      <c r="E10" s="7"/>
      <c r="F10" s="7"/>
      <c r="G10" s="7"/>
      <c r="H10" s="7"/>
      <c r="I10" s="6"/>
      <c r="J10" s="26"/>
      <c r="K10" s="6"/>
      <c r="L10" s="26"/>
    </row>
    <row r="11" spans="1:12" ht="24.75" customHeight="1">
      <c r="A11" s="8" t="str">
        <f>'Results 3 from 4'!B10</f>
        <v>James Bayliss</v>
      </c>
      <c r="B11" s="8" t="str">
        <f>'Results 3 from 4'!C10</f>
        <v>Lucinda Hall-Jones</v>
      </c>
      <c r="C11" s="8" t="str">
        <f>'Results 3 from 4'!D10</f>
        <v>LSC</v>
      </c>
      <c r="D11" s="8">
        <f>'Results 3 from 4'!E10</f>
        <v>419</v>
      </c>
      <c r="E11" s="7"/>
      <c r="F11" s="7"/>
      <c r="G11" s="7"/>
      <c r="H11" s="7"/>
      <c r="I11" s="6"/>
      <c r="J11" s="26"/>
      <c r="K11" s="6"/>
      <c r="L11" s="26"/>
    </row>
    <row r="12" spans="1:12" ht="24.75" customHeight="1">
      <c r="A12" s="8" t="str">
        <f>'Results 3 from 4'!B11</f>
        <v>Adam Page</v>
      </c>
      <c r="B12" s="8" t="str">
        <f>'Results 3 from 4'!C11</f>
        <v>Ian Sedge</v>
      </c>
      <c r="C12" s="8" t="str">
        <f>'Results 3 from 4'!D11</f>
        <v>Bewl SC</v>
      </c>
      <c r="D12" s="8">
        <f>'Results 3 from 4'!E11</f>
        <v>1009</v>
      </c>
      <c r="E12" s="7"/>
      <c r="F12" s="7"/>
      <c r="G12" s="7"/>
      <c r="H12" s="7"/>
      <c r="I12" s="6"/>
      <c r="J12" s="26"/>
      <c r="K12" s="6"/>
      <c r="L12" s="26"/>
    </row>
    <row r="13" spans="1:12" ht="24.75" customHeight="1">
      <c r="A13" s="8" t="str">
        <f>'Results 3 from 4'!B12</f>
        <v>Martin Vinson</v>
      </c>
      <c r="B13" s="8" t="str">
        <f>'Results 3 from 4'!C12</f>
        <v>Heidi Vinson</v>
      </c>
      <c r="C13" s="8" t="str">
        <f>'Results 3 from 4'!D12</f>
        <v>LSC</v>
      </c>
      <c r="D13" s="8">
        <f>'Results 3 from 4'!E12</f>
        <v>732</v>
      </c>
      <c r="E13" s="7"/>
      <c r="F13" s="7"/>
      <c r="G13" s="7"/>
      <c r="H13" s="7"/>
      <c r="I13" s="6"/>
      <c r="J13" s="26"/>
      <c r="K13" s="6"/>
      <c r="L13" s="26"/>
    </row>
    <row r="14" spans="1:12" ht="24.75" customHeight="1">
      <c r="A14" s="8" t="str">
        <f>'Results 3 from 4'!B13</f>
        <v>Tony Cook</v>
      </c>
      <c r="B14" s="8" t="str">
        <f>'Results 3 from 4'!C13</f>
        <v>Caroline Scutt</v>
      </c>
      <c r="C14" s="8" t="str">
        <f>'Results 3 from 4'!D13</f>
        <v>LSC</v>
      </c>
      <c r="D14" s="8">
        <f>'Results 3 from 4'!E13</f>
        <v>950</v>
      </c>
      <c r="E14" s="7"/>
      <c r="F14" s="7"/>
      <c r="G14" s="7"/>
      <c r="H14" s="7"/>
      <c r="I14" s="6"/>
      <c r="J14" s="26"/>
      <c r="K14" s="6"/>
      <c r="L14" s="26"/>
    </row>
    <row r="15" spans="1:12" ht="24.75" customHeight="1">
      <c r="A15" s="8" t="str">
        <f>'Results 3 from 4'!B14</f>
        <v>Colin Dobner</v>
      </c>
      <c r="B15" s="8" t="str">
        <f>'Results 3 from 4'!C14</f>
        <v>Sue Pinnell</v>
      </c>
      <c r="C15" s="8" t="str">
        <f>'Results 3 from 4'!D14</f>
        <v>LSC</v>
      </c>
      <c r="D15" s="8">
        <f>'Results 3 from 4'!E14</f>
        <v>752</v>
      </c>
      <c r="E15" s="7"/>
      <c r="F15" s="7"/>
      <c r="G15" s="7"/>
      <c r="H15" s="7"/>
      <c r="I15" s="6"/>
      <c r="J15" s="26"/>
      <c r="K15" s="6"/>
      <c r="L15" s="26"/>
    </row>
    <row r="16" spans="1:12" ht="24.75" customHeight="1">
      <c r="A16" s="8" t="str">
        <f>'Results 3 from 4'!B15</f>
        <v>Adam Raeburn-James</v>
      </c>
      <c r="B16" s="8" t="str">
        <f>'Results 3 from 4'!C15</f>
        <v>Marion Raeburn-James</v>
      </c>
      <c r="C16" s="8" t="str">
        <f>'Results 3 from 4'!D15</f>
        <v>LSC</v>
      </c>
      <c r="D16" s="8">
        <f>'Results 3 from 4'!E15</f>
        <v>945</v>
      </c>
      <c r="E16" s="7"/>
      <c r="F16" s="7"/>
      <c r="G16" s="7"/>
      <c r="H16" s="7"/>
      <c r="I16" s="6"/>
      <c r="J16" s="26"/>
      <c r="K16" s="6"/>
      <c r="L16" s="26"/>
    </row>
    <row r="17" spans="1:13" ht="24.75" customHeight="1">
      <c r="A17" s="8" t="str">
        <f>'Results 3 from 4'!B16</f>
        <v>Julie Harrison</v>
      </c>
      <c r="B17" s="8" t="str">
        <f>'Results 3 from 4'!C16</f>
        <v>Barbara Smith</v>
      </c>
      <c r="C17" s="8" t="str">
        <f>'Results 3 from 4'!D16</f>
        <v>LSC</v>
      </c>
      <c r="D17" s="8">
        <f>'Results 3 from 4'!E16</f>
        <v>589</v>
      </c>
      <c r="E17" s="7"/>
      <c r="F17" s="7"/>
      <c r="G17" s="7"/>
      <c r="H17" s="7"/>
      <c r="I17" s="6"/>
      <c r="J17" s="26"/>
      <c r="K17" s="6"/>
      <c r="L17" s="26"/>
      <c r="M17" t="s">
        <v>48</v>
      </c>
    </row>
    <row r="18" spans="1:12" ht="24.75" customHeight="1">
      <c r="A18" s="8">
        <f>'Results 3 from 4'!B17</f>
        <v>0</v>
      </c>
      <c r="B18" s="8">
        <f>'Results 3 from 4'!C17</f>
        <v>0</v>
      </c>
      <c r="C18" s="8">
        <f>'Results 3 from 4'!D17</f>
        <v>0</v>
      </c>
      <c r="D18" s="8">
        <f>'Results 3 from 4'!E17</f>
        <v>0</v>
      </c>
      <c r="E18" s="7"/>
      <c r="F18" s="7"/>
      <c r="G18" s="7"/>
      <c r="H18" s="7"/>
      <c r="I18" s="6"/>
      <c r="J18" s="26"/>
      <c r="K18" s="6"/>
      <c r="L18" s="26"/>
    </row>
    <row r="19" spans="1:12" ht="24.75" customHeight="1">
      <c r="A19" s="8">
        <f>'Results 3 from 4'!B18</f>
        <v>0</v>
      </c>
      <c r="B19" s="8">
        <f>'Results 3 from 4'!C18</f>
        <v>0</v>
      </c>
      <c r="C19" s="8">
        <f>'Results 3 from 4'!D18</f>
        <v>0</v>
      </c>
      <c r="D19" s="8">
        <f>'Results 3 from 4'!E18</f>
        <v>0</v>
      </c>
      <c r="E19" s="7"/>
      <c r="F19" s="7"/>
      <c r="G19" s="7"/>
      <c r="H19" s="7"/>
      <c r="I19" s="6"/>
      <c r="J19" s="26"/>
      <c r="K19" s="6"/>
      <c r="L19" s="26"/>
    </row>
    <row r="20" spans="1:12" ht="24.75" customHeight="1">
      <c r="A20" s="8">
        <f>'Results 3 from 4'!B19</f>
        <v>0</v>
      </c>
      <c r="B20" s="8">
        <f>'Results 3 from 4'!C19</f>
        <v>0</v>
      </c>
      <c r="C20" s="8">
        <f>'Results 3 from 4'!D19</f>
        <v>0</v>
      </c>
      <c r="D20" s="8">
        <f>'Results 3 from 4'!E19</f>
        <v>0</v>
      </c>
      <c r="E20" s="7"/>
      <c r="F20" s="7"/>
      <c r="G20" s="7"/>
      <c r="H20" s="7"/>
      <c r="I20" s="6"/>
      <c r="J20" s="26"/>
      <c r="K20" s="6"/>
      <c r="L20" s="26"/>
    </row>
    <row r="21" spans="1:12" ht="24.75" customHeight="1">
      <c r="A21" s="8">
        <f>'Results 3 from 4'!B20</f>
        <v>0</v>
      </c>
      <c r="B21" s="8">
        <f>'Results 3 from 4'!C20</f>
        <v>0</v>
      </c>
      <c r="C21" s="8">
        <f>'Results 3 from 4'!D20</f>
        <v>0</v>
      </c>
      <c r="D21" s="8">
        <f>'Results 3 from 4'!E20</f>
        <v>0</v>
      </c>
      <c r="E21" s="7"/>
      <c r="F21" s="7"/>
      <c r="G21" s="7"/>
      <c r="H21" s="7"/>
      <c r="I21" s="6"/>
      <c r="J21" s="26"/>
      <c r="K21" s="6"/>
      <c r="L21" s="26"/>
    </row>
    <row r="22" spans="1:7" ht="24.75" customHeight="1">
      <c r="A22" s="8">
        <f>'Results 3 from 4'!B21</f>
        <v>0</v>
      </c>
      <c r="B22" s="8">
        <f>'Results 3 from 4'!C21</f>
        <v>0</v>
      </c>
      <c r="C22" s="8">
        <f>'Results 3 from 4'!D21</f>
        <v>0</v>
      </c>
      <c r="D22" s="8">
        <f>'Results 3 from 4'!E21</f>
        <v>0</v>
      </c>
      <c r="E22" s="7"/>
      <c r="F22" s="7"/>
      <c r="G22" s="7"/>
    </row>
    <row r="23" spans="1:7" ht="24.75" customHeight="1">
      <c r="A23" s="8">
        <f>'Results 3 from 4'!B22</f>
        <v>0</v>
      </c>
      <c r="B23" s="8">
        <f>'Results 3 from 4'!C22</f>
        <v>0</v>
      </c>
      <c r="C23" s="8">
        <f>'Results 3 from 4'!D22</f>
        <v>0</v>
      </c>
      <c r="D23" s="8">
        <f>'Results 3 from 4'!E22</f>
        <v>0</v>
      </c>
      <c r="E23" s="7"/>
      <c r="F23" s="7"/>
      <c r="G23" s="7"/>
    </row>
    <row r="24" spans="1:7" ht="24.75" customHeight="1">
      <c r="A24" s="8">
        <f>'Results 3 from 4'!B23</f>
        <v>0</v>
      </c>
      <c r="B24" s="8">
        <f>'Results 3 from 4'!C23</f>
        <v>0</v>
      </c>
      <c r="C24" s="8">
        <f>'Results 3 from 4'!D23</f>
        <v>0</v>
      </c>
      <c r="D24" s="8">
        <f>'Results 3 from 4'!E23</f>
        <v>0</v>
      </c>
      <c r="E24" s="7"/>
      <c r="F24" s="7"/>
      <c r="G24" s="7"/>
    </row>
    <row r="25" spans="1:7" ht="24.75" customHeight="1">
      <c r="A25" s="8">
        <f>'Results 3 from 4'!B24</f>
        <v>0</v>
      </c>
      <c r="B25" s="8">
        <f>'Results 3 from 4'!C24</f>
        <v>0</v>
      </c>
      <c r="C25" s="8">
        <f>'Results 3 from 4'!D24</f>
        <v>0</v>
      </c>
      <c r="D25" s="8">
        <f>'Results 3 from 4'!E24</f>
        <v>0</v>
      </c>
      <c r="E25" s="7"/>
      <c r="F25" s="7"/>
      <c r="G25" s="7"/>
    </row>
    <row r="26" spans="1:7" ht="24.75" customHeight="1">
      <c r="A26" s="8">
        <f>'Results 3 from 4'!B25</f>
        <v>0</v>
      </c>
      <c r="B26" s="8">
        <f>'Results 3 from 4'!C25</f>
        <v>0</v>
      </c>
      <c r="C26" s="8">
        <f>'Results 3 from 4'!D25</f>
        <v>0</v>
      </c>
      <c r="D26" s="8">
        <f>'Results 3 from 4'!E25</f>
        <v>0</v>
      </c>
      <c r="E26" s="7"/>
      <c r="F26" s="7"/>
      <c r="G26" s="7"/>
    </row>
    <row r="27" spans="1:7" ht="24.75" customHeight="1">
      <c r="A27" s="8">
        <f>'Results 3 from 4'!B26</f>
        <v>0</v>
      </c>
      <c r="B27" s="8">
        <f>'Results 3 from 4'!C26</f>
        <v>0</v>
      </c>
      <c r="C27" s="8">
        <f>'Results 3 from 4'!D26</f>
        <v>0</v>
      </c>
      <c r="D27" s="8">
        <f>'Results 3 from 4'!E26</f>
        <v>0</v>
      </c>
      <c r="E27" s="7"/>
      <c r="F27" s="7"/>
      <c r="G27" s="7"/>
    </row>
    <row r="28" spans="1:7" ht="24.75" customHeight="1">
      <c r="A28" s="8">
        <f>'Results 3 from 4'!B27</f>
        <v>0</v>
      </c>
      <c r="B28" s="8">
        <f>'Results 3 from 4'!C27</f>
        <v>0</v>
      </c>
      <c r="C28" s="8">
        <f>'Results 3 from 4'!D27</f>
        <v>0</v>
      </c>
      <c r="D28" s="8">
        <f>'Results 3 from 4'!E27</f>
        <v>0</v>
      </c>
      <c r="E28" s="7"/>
      <c r="F28" s="7"/>
      <c r="G28" s="7"/>
    </row>
    <row r="29" spans="1:7" ht="24.75" customHeight="1">
      <c r="A29" s="8">
        <f>'Results 3 from 4'!B28</f>
        <v>0</v>
      </c>
      <c r="B29" s="8">
        <f>'Results 3 from 4'!C28</f>
        <v>0</v>
      </c>
      <c r="C29" s="8">
        <f>'Results 3 from 4'!D28</f>
        <v>0</v>
      </c>
      <c r="D29" s="8">
        <f>'Results 3 from 4'!E28</f>
        <v>0</v>
      </c>
      <c r="E29" s="7"/>
      <c r="F29" s="7"/>
      <c r="G29" s="7"/>
    </row>
    <row r="30" spans="1:7" ht="24.75" customHeight="1">
      <c r="A30" s="8">
        <f>'Results 3 from 4'!B29</f>
        <v>0</v>
      </c>
      <c r="B30" s="8">
        <f>'Results 3 from 4'!C29</f>
        <v>0</v>
      </c>
      <c r="C30" s="8">
        <f>'Results 3 from 4'!D29</f>
        <v>0</v>
      </c>
      <c r="D30" s="8">
        <f>'Results 3 from 4'!E29</f>
        <v>0</v>
      </c>
      <c r="E30" s="7"/>
      <c r="F30" s="7"/>
      <c r="G30" s="7"/>
    </row>
    <row r="31" spans="1:7" ht="24.75" customHeight="1">
      <c r="A31" s="8">
        <f>'Results 3 from 4'!B30</f>
        <v>0</v>
      </c>
      <c r="B31" s="8">
        <f>'Results 3 from 4'!C30</f>
        <v>0</v>
      </c>
      <c r="C31" s="8">
        <f>'Results 3 from 4'!D30</f>
        <v>0</v>
      </c>
      <c r="D31" s="8">
        <f>'Results 3 from 4'!E30</f>
        <v>0</v>
      </c>
      <c r="E31" s="7"/>
      <c r="F31" s="7"/>
      <c r="G31" s="7"/>
    </row>
    <row r="32" spans="1:7" ht="24.75" customHeight="1">
      <c r="A32" s="8">
        <f>'Results 3 from 4'!B31</f>
        <v>0</v>
      </c>
      <c r="B32" s="8">
        <f>'Results 3 from 4'!C31</f>
        <v>0</v>
      </c>
      <c r="C32" s="8">
        <f>'Results 3 from 4'!D31</f>
        <v>0</v>
      </c>
      <c r="D32" s="8">
        <f>'Results 3 from 4'!E31</f>
        <v>0</v>
      </c>
      <c r="E32" s="7"/>
      <c r="F32" s="7"/>
      <c r="G32" s="7"/>
    </row>
    <row r="33" spans="1:7" ht="24.75" customHeight="1">
      <c r="A33" s="8">
        <f>'Results 3 from 4'!B32</f>
        <v>0</v>
      </c>
      <c r="B33" s="8">
        <f>'Results 3 from 4'!C32</f>
        <v>0</v>
      </c>
      <c r="C33" s="8">
        <f>'Results 3 from 4'!D32</f>
        <v>0</v>
      </c>
      <c r="D33" s="8">
        <f>'Results 3 from 4'!E32</f>
        <v>0</v>
      </c>
      <c r="E33" s="7"/>
      <c r="F33" s="7"/>
      <c r="G33" s="7"/>
    </row>
    <row r="34" spans="1:7" ht="24.75" customHeight="1">
      <c r="A34" s="8">
        <f>'Results 3 from 4'!B33</f>
        <v>0</v>
      </c>
      <c r="B34" s="8">
        <f>'Results 3 from 4'!C33</f>
        <v>0</v>
      </c>
      <c r="C34" s="8">
        <f>'Results 3 from 4'!D33</f>
        <v>0</v>
      </c>
      <c r="D34" s="8">
        <f>'Results 3 from 4'!E33</f>
        <v>0</v>
      </c>
      <c r="E34" s="7"/>
      <c r="F34" s="7"/>
      <c r="G34" s="7"/>
    </row>
    <row r="35" spans="1:7" ht="24.75" customHeight="1">
      <c r="A35" s="8">
        <f>'Results 3 from 4'!B34</f>
        <v>0</v>
      </c>
      <c r="B35" s="8">
        <f>'Results 3 from 4'!C34</f>
        <v>0</v>
      </c>
      <c r="C35" s="8">
        <f>'Results 3 from 4'!D34</f>
        <v>0</v>
      </c>
      <c r="D35" s="8">
        <f>'Results 3 from 4'!E34</f>
        <v>0</v>
      </c>
      <c r="E35" s="7"/>
      <c r="F35" s="7"/>
      <c r="G35" s="7"/>
    </row>
    <row r="36" spans="1:7" ht="24.75" customHeight="1">
      <c r="A36" s="8">
        <f>'Results 3 from 4'!B35</f>
        <v>0</v>
      </c>
      <c r="B36" s="8">
        <f>'Results 3 from 4'!C35</f>
        <v>0</v>
      </c>
      <c r="C36" s="8">
        <f>'Results 3 from 4'!D35</f>
        <v>0</v>
      </c>
      <c r="D36" s="8">
        <f>'Results 3 from 4'!E35</f>
        <v>0</v>
      </c>
      <c r="E36" s="7"/>
      <c r="F36" s="7"/>
      <c r="G36" s="7"/>
    </row>
    <row r="37" spans="1:7" ht="24.75" customHeight="1">
      <c r="A37" s="8">
        <f>'Results 3 from 4'!B36</f>
        <v>0</v>
      </c>
      <c r="B37" s="8">
        <f>'Results 3 from 4'!C36</f>
        <v>0</v>
      </c>
      <c r="C37" s="8">
        <f>'Results 3 from 4'!D36</f>
        <v>0</v>
      </c>
      <c r="D37" s="8">
        <f>'Results 3 from 4'!E36</f>
        <v>0</v>
      </c>
      <c r="E37" s="7"/>
      <c r="F37" s="7"/>
      <c r="G37" s="7"/>
    </row>
    <row r="38" spans="1:7" ht="24.75" customHeight="1">
      <c r="A38" s="8">
        <f>'Results 3 from 4'!B37</f>
        <v>0</v>
      </c>
      <c r="B38" s="8">
        <f>'Results 3 from 4'!C37</f>
        <v>0</v>
      </c>
      <c r="C38" s="8">
        <f>'Results 3 from 4'!D37</f>
        <v>0</v>
      </c>
      <c r="D38" s="8">
        <f>'Results 3 from 4'!E37</f>
        <v>0</v>
      </c>
      <c r="E38" s="7"/>
      <c r="F38" s="7"/>
      <c r="G38" s="7"/>
    </row>
    <row r="39" spans="1:7" ht="24.75" customHeight="1">
      <c r="A39" s="8">
        <f>'Results 3 from 4'!B38</f>
        <v>0</v>
      </c>
      <c r="B39" s="8">
        <f>'Results 3 from 4'!C38</f>
        <v>0</v>
      </c>
      <c r="C39" s="8">
        <f>'Results 3 from 4'!D38</f>
        <v>0</v>
      </c>
      <c r="D39" s="8">
        <f>'Results 3 from 4'!E38</f>
        <v>0</v>
      </c>
      <c r="E39" s="7"/>
      <c r="F39" s="7"/>
      <c r="G39" s="7"/>
    </row>
    <row r="40" spans="1:7" ht="24.75" customHeight="1">
      <c r="A40" s="8">
        <f>'Results 3 from 4'!B39</f>
        <v>0</v>
      </c>
      <c r="B40" s="8">
        <f>'Results 3 from 4'!C39</f>
        <v>0</v>
      </c>
      <c r="C40" s="8">
        <f>'Results 3 from 4'!D39</f>
        <v>0</v>
      </c>
      <c r="D40" s="8">
        <f>'Results 3 from 4'!E39</f>
        <v>0</v>
      </c>
      <c r="E40" s="7"/>
      <c r="F40" s="7"/>
      <c r="G40" s="7"/>
    </row>
    <row r="41" spans="1:7" ht="24.75" customHeight="1">
      <c r="A41" s="8">
        <f>'Results 3 from 4'!B40</f>
        <v>0</v>
      </c>
      <c r="B41" s="8">
        <f>'Results 3 from 4'!C40</f>
        <v>0</v>
      </c>
      <c r="C41" s="8">
        <f>'Results 3 from 4'!D40</f>
        <v>0</v>
      </c>
      <c r="D41" s="8">
        <f>'Results 3 from 4'!E40</f>
        <v>0</v>
      </c>
      <c r="E41" s="7"/>
      <c r="F41" s="7"/>
      <c r="G41" s="7"/>
    </row>
    <row r="42" spans="1:7" ht="24.75" customHeight="1">
      <c r="A42" s="8">
        <f>'Results 3 from 4'!B41</f>
        <v>0</v>
      </c>
      <c r="B42" s="8">
        <f>'Results 3 from 4'!C41</f>
        <v>0</v>
      </c>
      <c r="C42" s="8">
        <f>'Results 3 from 4'!D41</f>
        <v>0</v>
      </c>
      <c r="D42" s="8">
        <f>'Results 3 from 4'!E41</f>
        <v>0</v>
      </c>
      <c r="E42" s="7"/>
      <c r="F42" s="7"/>
      <c r="G42" s="7"/>
    </row>
  </sheetData>
  <printOptions horizontalCentered="1" verticalCentered="1"/>
  <pageMargins left="0.7480314960629921" right="0.7480314960629921" top="0.85" bottom="0.3937007874015748" header="0.3937007874015748" footer="0.2755905511811024"/>
  <pageSetup fitToHeight="1" fitToWidth="1" horizontalDpi="360" verticalDpi="360" orientation="landscape" paperSize="9" scale="86" r:id="rId1"/>
  <headerFooter alignWithMargins="0">
    <oddHeader>&amp;C&amp;28PLEASE SIGN OFF BETWEEN SETS OF RACES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Vinson</cp:lastModifiedBy>
  <cp:lastPrinted>2007-02-26T13:16:13Z</cp:lastPrinted>
  <dcterms:created xsi:type="dcterms:W3CDTF">2003-03-17T16:53:02Z</dcterms:created>
  <dcterms:modified xsi:type="dcterms:W3CDTF">2007-02-26T13:16:18Z</dcterms:modified>
  <cp:category/>
  <cp:version/>
  <cp:contentType/>
  <cp:contentStatus/>
</cp:coreProperties>
</file>